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<sst xmlns="http://schemas.openxmlformats.org/spreadsheetml/2006/main" count="209" uniqueCount="108">
  <si>
    <t>決算変更届の提出書類チェック表</t>
  </si>
  <si>
    <t>商号</t>
  </si>
  <si>
    <t>許可番号</t>
  </si>
  <si>
    <t>許可の区分</t>
  </si>
  <si>
    <t>経審</t>
  </si>
  <si>
    <t>1. 提出期限（事業年度が終わってから4か月以内）</t>
  </si>
  <si>
    <t>決算日（事業年度の終わり）</t>
  </si>
  <si>
    <t>例：3月決算なら3月31日</t>
  </si>
  <si>
    <t>今日の日付（基準日）</t>
  </si>
  <si>
    <t>=TODAY() と入れると、開いた日で毎回計算します</t>
  </si>
  <si>
    <t>提出期限</t>
  </si>
  <si>
    <t>月末の決算なら4か月後の月末、それ以外は4か月後の同じ日</t>
  </si>
  <si>
    <t>残り日数</t>
  </si>
  <si>
    <t>マイナスは期限を過ぎた日数</t>
  </si>
  <si>
    <t>判定</t>
  </si>
  <si>
    <t>2. 出す書類（要否に「要」か「不要」、そろったら準備の欄で「済」を選ぶ）</t>
  </si>
  <si>
    <t>No.</t>
  </si>
  <si>
    <t>書類</t>
  </si>
  <si>
    <t>様式</t>
  </si>
  <si>
    <t>出す会社</t>
  </si>
  <si>
    <t>要否</t>
  </si>
  <si>
    <t>準備</t>
  </si>
  <si>
    <t>メモ</t>
  </si>
  <si>
    <t>変更届出書（決算の届出）</t>
  </si>
  <si>
    <t>第二十二号の二（窓口に表紙の書式があればそれ）</t>
  </si>
  <si>
    <t>すべて</t>
  </si>
  <si>
    <t>工事経歴書</t>
  </si>
  <si>
    <t>第二号</t>
  </si>
  <si>
    <t>すべて（許可業種ごと）</t>
  </si>
  <si>
    <t>直前3年の各事業年度における工事施工金額</t>
  </si>
  <si>
    <t>第三号</t>
  </si>
  <si>
    <t>貸借対照表</t>
  </si>
  <si>
    <t>第十五号（法人）・第十八号（個人）</t>
  </si>
  <si>
    <t>損益計算書・完成工事原価報告書</t>
  </si>
  <si>
    <t>第十六号（法人）・第十九号（個人）</t>
  </si>
  <si>
    <t>株主資本等変動計算書</t>
  </si>
  <si>
    <t>第十七号</t>
  </si>
  <si>
    <t>法人</t>
  </si>
  <si>
    <t>注記表</t>
  </si>
  <si>
    <t>第十七号の二</t>
  </si>
  <si>
    <t>附属明細表</t>
  </si>
  <si>
    <t>第十七号の三</t>
  </si>
  <si>
    <t>株式会社（小会社を除く）</t>
  </si>
  <si>
    <t>事業報告書</t>
  </si>
  <si>
    <t>決まった様式なし</t>
  </si>
  <si>
    <t>株式会社</t>
  </si>
  <si>
    <t>事業税の納税証明書</t>
  </si>
  <si>
    <t>都道府県の証明書</t>
  </si>
  <si>
    <t>知事許可</t>
  </si>
  <si>
    <t>法人税・所得税の納税証明書</t>
  </si>
  <si>
    <t>税務署の証明書</t>
  </si>
  <si>
    <t>大臣許可</t>
  </si>
  <si>
    <t>使用人数</t>
  </si>
  <si>
    <t>第四号</t>
  </si>
  <si>
    <t>人数に変更があったとき</t>
  </si>
  <si>
    <t>令第3条に規定する使用人の一覧表</t>
  </si>
  <si>
    <t>第十一号</t>
  </si>
  <si>
    <t>変更があったとき</t>
  </si>
  <si>
    <t>定款</t>
  </si>
  <si>
    <t>写し</t>
  </si>
  <si>
    <t>法人で変更があったとき</t>
  </si>
  <si>
    <t>健康保険等の加入状況</t>
  </si>
  <si>
    <t>第七号の三</t>
  </si>
  <si>
    <t>従業員数だけが変わったとき</t>
  </si>
  <si>
    <t>窓口が求める確認書類（確定申告書の控えなど）</t>
  </si>
  <si>
    <t>窓口の案内による</t>
  </si>
  <si>
    <t>窓口による</t>
  </si>
  <si>
    <t>そろった書類</t>
  </si>
  <si>
    <t>「要」の書類のうち「済」の数</t>
  </si>
  <si>
    <t>そろったか</t>
  </si>
  <si>
    <t>出す書類は、法人か個人か・知事許可か大臣許可か・株式会社かどうかで変わります。提出先の都道府県の手引きで最後に確かめてください。経審を受ける会社は、財務諸表を消費税抜きの金額で作ります（免税事業者を除く）。</t>
  </si>
  <si>
    <t>株式会社サンプル工務</t>
  </si>
  <si>
    <t>〇〇県知事 許可（般-03）第000000号</t>
  </si>
  <si>
    <t>知事許可（一般）</t>
  </si>
  <si>
    <t>受ける（公共工事を元請で受けるため）</t>
  </si>
  <si>
    <t>要</t>
  </si>
  <si>
    <t>済</t>
  </si>
  <si>
    <t>内装仕上・大工の2業種</t>
  </si>
  <si>
    <t>建設業の勘定科目に組み替える</t>
  </si>
  <si>
    <t>税理士に依頼中</t>
  </si>
  <si>
    <t>不要</t>
  </si>
  <si>
    <t>該当なし</t>
  </si>
  <si>
    <t>小会社のため</t>
  </si>
  <si>
    <t>技術者が1人増えた</t>
  </si>
  <si>
    <t>提出先の手引きで確かめる</t>
  </si>
  <si>
    <t>決算変更届の提出書類チェック表（期限の計算つき）</t>
  </si>
  <si>
    <t>配布元</t>
  </si>
  <si>
    <t>許可フクロウ（FUKULO／合同会社商陣） https://kyoka.fukulo.com/templates/</t>
  </si>
  <si>
    <t>シート構成</t>
  </si>
  <si>
    <t>「記入用」（空欄）・「記入例」（書き方の見本）・「説明」の3枚です。</t>
  </si>
  <si>
    <t>使い方</t>
  </si>
  <si>
    <t>「記入用」を開き、商号・許可番号・決算日・今日の日付を入れると、提出期限と残り日数が出ます。下の表で書類ごとに要否（要・不要）を入れ、そろったものは準備の欄で「済」を選びます。「該当なし」は出さなくてよい書類に使います。</t>
  </si>
  <si>
    <t>判定の付け方</t>
  </si>
  <si>
    <t>残り日数がマイナスなら「期限を過ぎています」、30日以内なら「残り30日以内」、それより先なら「まだ余裕があります」と出ます。「要」の書類がすべて「済」になると「全部そろいました」と出ます。</t>
  </si>
  <si>
    <t>自社に合わせて直すなら</t>
  </si>
  <si>
    <t>提出先の都道府県の手引きに、表紙・確認書類（確定申告書の控えなど）の決まりがあれば、16行目の下に行を足して書き込みます。業種ごとに工事経歴書を作るので、許可業種が多い会社はメモ欄に業種名を書いておくと漏れが減ります。</t>
  </si>
  <si>
    <t>気をつけること</t>
  </si>
  <si>
    <t>提出期限・残り日数・そろった数の欄には数式が入っています。上書きしないでください。経審を受ける会社は、財務諸表を消費税抜きで作る必要があります（免税事業者を除く）。</t>
  </si>
  <si>
    <t>この様式について</t>
  </si>
  <si>
    <t>建設業法第11条第2項・第3項と建設業法施行規則第10条の書類を、法人・個人・知事許可・大臣許可で分けて並べました。様式番号は建設業法施行規則の別記様式の番号です。</t>
  </si>
  <si>
    <t>ご利用にあたっての注意</t>
  </si>
  <si>
    <t>無料でお使いいただけます。社内での利用・改変・印刷は自由です。この様式そのものの再配布・販売はご遠慮ください。記入例の会社名・人名・工事名・金額・日付・点数はすべて架空です。役所に出す書類は、提出先の窓口が配る最新の様式で作ってください。記載内容の正確さは利用者の責任でお確かめください。</t>
  </si>
  <si>
    <t>関係する法令等</t>
  </si>
  <si>
    <t>建設業法 第11条第2項（毎事業年度経過後4月以内の提出）・第3項。建設業法施行規則 第10条（財務諸表・納税証明書）・第7条の2第3項（健康保険等の加入状況）。確かめた資料：e-Gov 法令検索の建設業法・建設業法施行規則、神奈川県「許可申請書等ダウンロード」の様式一覧、山梨県「建設業許可の手引き」令和8年版（決算終了後の変更届）。</t>
  </si>
  <si>
    <t>更新日</t>
  </si>
  <si>
    <t>2026年10月18日</t>
  </si>
  <si>
    <t>許可フクロウについて</t>
  </si>
  <si>
    <t>建設業許可の申請・更新・決算変更届・経審の書類を、記入例つきの無料Excelと解説でまとめた専門サイトです。 https://kyoka.fukulo.com/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</si>
</sst>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b/>
      <sz val="12"/>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xf>
    <xf numFmtId="0" fontId="5"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6" fillId="4" borderId="1" xfId="0" applyFont="1" applyFill="1" applyBorder="1" applyAlignment="1">
      <alignment horizontal="center" vertical="center" wrapText="1"/>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workbookViewId="0" showGridLines="0"/>
  </sheetViews>
  <sheetFormatPr defaultRowHeight="15" outlineLevelRow="0" outlineLevelCol="0" x14ac:dyDescent="55"/>
  <cols>
    <col min="1" max="1" width="5" customWidth="1"/>
    <col min="2" max="2" width="34" customWidth="1"/>
    <col min="3" max="3" width="26" customWidth="1"/>
    <col min="4" max="4" width="20" customWidth="1"/>
    <col min="5" max="5" width="8" customWidth="1"/>
    <col min="6" max="6" width="10" customWidth="1"/>
    <col min="7" max="7" width="22" customWidth="1"/>
  </cols>
  <sheetData>
    <row r="1" ht="28" customHeight="1" spans="1:7" x14ac:dyDescent="0.25">
      <c r="A1" s="1" t="s">
        <v>0</v>
      </c>
      <c r="B1" s="1"/>
      <c r="C1" s="1"/>
      <c r="D1" s="1"/>
      <c r="E1" s="1"/>
      <c r="F1" s="1"/>
      <c r="G1" s="1"/>
    </row>
    <row r="2" ht="20" customHeight="1" spans="1:7" x14ac:dyDescent="0.25">
      <c r="A2" s="2" t="s">
        <v>1</v>
      </c>
      <c r="B2" s="3"/>
      <c r="C2" s="3"/>
      <c r="D2" s="3"/>
      <c r="E2" s="2" t="s">
        <v>2</v>
      </c>
      <c r="F2" s="3"/>
      <c r="G2" s="3"/>
    </row>
    <row r="3" ht="20" customHeight="1" spans="1:7" x14ac:dyDescent="0.25">
      <c r="A3" s="2" t="s">
        <v>3</v>
      </c>
      <c r="B3" s="3"/>
      <c r="C3" s="3"/>
      <c r="D3" s="3"/>
      <c r="E3" s="2" t="s">
        <v>4</v>
      </c>
      <c r="F3" s="3"/>
      <c r="G3" s="3"/>
    </row>
    <row r="4" ht="20" customHeight="1" x14ac:dyDescent="0.25"/>
    <row r="5" ht="20" customHeight="1" spans="1:7" x14ac:dyDescent="0.25">
      <c r="A5" s="4" t="s">
        <v>5</v>
      </c>
      <c r="B5" s="4"/>
      <c r="C5" s="4"/>
      <c r="D5" s="4"/>
      <c r="E5" s="4"/>
      <c r="F5" s="4"/>
      <c r="G5" s="4"/>
    </row>
    <row r="6" ht="20" customHeight="1" spans="1:7" x14ac:dyDescent="0.25">
      <c r="A6" s="2" t="s">
        <v>6</v>
      </c>
      <c r="B6" s="2"/>
      <c r="C6" s="3"/>
      <c r="D6" s="3"/>
      <c r="E6" s="5" t="s">
        <v>7</v>
      </c>
      <c r="F6" s="5"/>
      <c r="G6" s="5"/>
    </row>
    <row r="7" ht="20" customHeight="1" spans="1:7" x14ac:dyDescent="0.25">
      <c r="A7" s="2" t="s">
        <v>8</v>
      </c>
      <c r="B7" s="2"/>
      <c r="C7" s="3"/>
      <c r="D7" s="3"/>
      <c r="E7" s="5" t="s">
        <v>9</v>
      </c>
      <c r="F7" s="5"/>
      <c r="G7" s="5"/>
    </row>
    <row r="8" ht="20" customHeight="1" spans="1:7" x14ac:dyDescent="0.25">
      <c r="A8" s="2" t="s">
        <v>10</v>
      </c>
      <c r="B8" s="2"/>
      <c r="C8" s="6">
        <f>IF(C6="","",TEXT(IF(C6=EOMONTH(C6,0),EOMONTH(C6,4),EDATE(C6,4)),"yyyy/mm/dd"))</f>
      </c>
      <c r="D8" s="6"/>
      <c r="E8" s="5" t="s">
        <v>11</v>
      </c>
      <c r="F8" s="5"/>
      <c r="G8" s="5"/>
    </row>
    <row r="9" ht="20" customHeight="1" spans="1:7" x14ac:dyDescent="0.25">
      <c r="A9" s="2" t="s">
        <v>12</v>
      </c>
      <c r="B9" s="2"/>
      <c r="C9" s="7">
        <f>IF(OR(C6="",C7=""),"",IF(C6=EOMONTH(C6,0),EOMONTH(C6,4),EDATE(C6,4))-C7)</f>
      </c>
      <c r="D9" s="7"/>
      <c r="E9" s="5" t="s">
        <v>13</v>
      </c>
      <c r="F9" s="5"/>
      <c r="G9" s="5"/>
    </row>
    <row r="10" ht="20" customHeight="1" spans="1:7" x14ac:dyDescent="0.25">
      <c r="A10" s="2" t="s">
        <v>14</v>
      </c>
      <c r="B10" s="2"/>
      <c r="C10" s="6">
        <f>IF(C9="","",IF(C9&lt;0,"期限を過ぎています。すぐ窓口に相談",IF(C9&lt;=30,"残り30日以内。書類をそろえる","まだ余裕があります")))</f>
      </c>
      <c r="D10" s="6"/>
      <c r="E10" s="5"/>
      <c r="F10" s="5"/>
      <c r="G10" s="5"/>
    </row>
    <row r="11" ht="20" customHeight="1" x14ac:dyDescent="0.25"/>
    <row r="12" ht="20" customHeight="1" spans="1:7" x14ac:dyDescent="0.25">
      <c r="A12" s="4" t="s">
        <v>15</v>
      </c>
      <c r="B12" s="4"/>
      <c r="C12" s="4"/>
      <c r="D12" s="4"/>
      <c r="E12" s="4"/>
      <c r="F12" s="4"/>
      <c r="G12" s="4"/>
    </row>
    <row r="13" ht="20" customHeight="1" spans="1:7" x14ac:dyDescent="0.25">
      <c r="A13" s="8" t="s">
        <v>16</v>
      </c>
      <c r="B13" s="8" t="s">
        <v>17</v>
      </c>
      <c r="C13" s="8" t="s">
        <v>18</v>
      </c>
      <c r="D13" s="8" t="s">
        <v>19</v>
      </c>
      <c r="E13" s="8" t="s">
        <v>20</v>
      </c>
      <c r="F13" s="8" t="s">
        <v>21</v>
      </c>
      <c r="G13" s="8" t="s">
        <v>22</v>
      </c>
    </row>
    <row r="14" ht="20" customHeight="1" spans="1:7" x14ac:dyDescent="0.25">
      <c r="A14" s="7">
        <v>1</v>
      </c>
      <c r="B14" s="6" t="s">
        <v>23</v>
      </c>
      <c r="C14" s="6" t="s">
        <v>24</v>
      </c>
      <c r="D14" s="6" t="s">
        <v>25</v>
      </c>
      <c r="E14" s="3"/>
      <c r="F14" s="3"/>
      <c r="G14" s="3"/>
    </row>
    <row r="15" ht="20" customHeight="1" spans="1:7" x14ac:dyDescent="0.25">
      <c r="A15" s="7">
        <v>2</v>
      </c>
      <c r="B15" s="6" t="s">
        <v>26</v>
      </c>
      <c r="C15" s="6" t="s">
        <v>27</v>
      </c>
      <c r="D15" s="6" t="s">
        <v>28</v>
      </c>
      <c r="E15" s="3"/>
      <c r="F15" s="3"/>
      <c r="G15" s="3"/>
    </row>
    <row r="16" ht="20" customHeight="1" spans="1:7" x14ac:dyDescent="0.25">
      <c r="A16" s="7">
        <v>3</v>
      </c>
      <c r="B16" s="6" t="s">
        <v>29</v>
      </c>
      <c r="C16" s="6" t="s">
        <v>30</v>
      </c>
      <c r="D16" s="6" t="s">
        <v>25</v>
      </c>
      <c r="E16" s="3"/>
      <c r="F16" s="3"/>
      <c r="G16" s="3"/>
    </row>
    <row r="17" ht="20" customHeight="1" spans="1:7" x14ac:dyDescent="0.25">
      <c r="A17" s="7">
        <v>4</v>
      </c>
      <c r="B17" s="6" t="s">
        <v>31</v>
      </c>
      <c r="C17" s="6" t="s">
        <v>32</v>
      </c>
      <c r="D17" s="6" t="s">
        <v>25</v>
      </c>
      <c r="E17" s="3"/>
      <c r="F17" s="3"/>
      <c r="G17" s="3"/>
    </row>
    <row r="18" ht="20" customHeight="1" spans="1:7" x14ac:dyDescent="0.25">
      <c r="A18" s="7">
        <v>5</v>
      </c>
      <c r="B18" s="6" t="s">
        <v>33</v>
      </c>
      <c r="C18" s="6" t="s">
        <v>34</v>
      </c>
      <c r="D18" s="6" t="s">
        <v>25</v>
      </c>
      <c r="E18" s="3"/>
      <c r="F18" s="3"/>
      <c r="G18" s="3"/>
    </row>
    <row r="19" ht="20" customHeight="1" spans="1:7" x14ac:dyDescent="0.25">
      <c r="A19" s="7">
        <v>6</v>
      </c>
      <c r="B19" s="6" t="s">
        <v>35</v>
      </c>
      <c r="C19" s="6" t="s">
        <v>36</v>
      </c>
      <c r="D19" s="6" t="s">
        <v>37</v>
      </c>
      <c r="E19" s="3"/>
      <c r="F19" s="3"/>
      <c r="G19" s="3"/>
    </row>
    <row r="20" ht="20" customHeight="1" spans="1:7" x14ac:dyDescent="0.25">
      <c r="A20" s="7">
        <v>7</v>
      </c>
      <c r="B20" s="6" t="s">
        <v>38</v>
      </c>
      <c r="C20" s="6" t="s">
        <v>39</v>
      </c>
      <c r="D20" s="6" t="s">
        <v>37</v>
      </c>
      <c r="E20" s="3"/>
      <c r="F20" s="3"/>
      <c r="G20" s="3"/>
    </row>
    <row r="21" ht="20" customHeight="1" spans="1:7" x14ac:dyDescent="0.25">
      <c r="A21" s="7">
        <v>8</v>
      </c>
      <c r="B21" s="6" t="s">
        <v>40</v>
      </c>
      <c r="C21" s="6" t="s">
        <v>41</v>
      </c>
      <c r="D21" s="6" t="s">
        <v>42</v>
      </c>
      <c r="E21" s="3"/>
      <c r="F21" s="3"/>
      <c r="G21" s="3"/>
    </row>
    <row r="22" ht="20" customHeight="1" spans="1:7" x14ac:dyDescent="0.25">
      <c r="A22" s="7">
        <v>9</v>
      </c>
      <c r="B22" s="6" t="s">
        <v>43</v>
      </c>
      <c r="C22" s="6" t="s">
        <v>44</v>
      </c>
      <c r="D22" s="6" t="s">
        <v>45</v>
      </c>
      <c r="E22" s="3"/>
      <c r="F22" s="3"/>
      <c r="G22" s="3"/>
    </row>
    <row r="23" ht="20" customHeight="1" spans="1:7" x14ac:dyDescent="0.25">
      <c r="A23" s="7">
        <v>10</v>
      </c>
      <c r="B23" s="6" t="s">
        <v>46</v>
      </c>
      <c r="C23" s="6" t="s">
        <v>47</v>
      </c>
      <c r="D23" s="6" t="s">
        <v>48</v>
      </c>
      <c r="E23" s="3"/>
      <c r="F23" s="3"/>
      <c r="G23" s="3"/>
    </row>
    <row r="24" ht="20" customHeight="1" spans="1:7" x14ac:dyDescent="0.25">
      <c r="A24" s="7">
        <v>11</v>
      </c>
      <c r="B24" s="6" t="s">
        <v>49</v>
      </c>
      <c r="C24" s="6" t="s">
        <v>50</v>
      </c>
      <c r="D24" s="6" t="s">
        <v>51</v>
      </c>
      <c r="E24" s="3"/>
      <c r="F24" s="3"/>
      <c r="G24" s="3"/>
    </row>
    <row r="25" ht="20" customHeight="1" spans="1:7" x14ac:dyDescent="0.25">
      <c r="A25" s="7">
        <v>12</v>
      </c>
      <c r="B25" s="6" t="s">
        <v>52</v>
      </c>
      <c r="C25" s="6" t="s">
        <v>53</v>
      </c>
      <c r="D25" s="6" t="s">
        <v>54</v>
      </c>
      <c r="E25" s="3"/>
      <c r="F25" s="3"/>
      <c r="G25" s="3"/>
    </row>
    <row r="26" ht="20" customHeight="1" spans="1:7" x14ac:dyDescent="0.25">
      <c r="A26" s="7">
        <v>13</v>
      </c>
      <c r="B26" s="6" t="s">
        <v>55</v>
      </c>
      <c r="C26" s="6" t="s">
        <v>56</v>
      </c>
      <c r="D26" s="6" t="s">
        <v>57</v>
      </c>
      <c r="E26" s="3"/>
      <c r="F26" s="3"/>
      <c r="G26" s="3"/>
    </row>
    <row r="27" ht="20" customHeight="1" spans="1:7" x14ac:dyDescent="0.25">
      <c r="A27" s="7">
        <v>14</v>
      </c>
      <c r="B27" s="6" t="s">
        <v>58</v>
      </c>
      <c r="C27" s="6" t="s">
        <v>59</v>
      </c>
      <c r="D27" s="6" t="s">
        <v>60</v>
      </c>
      <c r="E27" s="3"/>
      <c r="F27" s="3"/>
      <c r="G27" s="3"/>
    </row>
    <row r="28" ht="20" customHeight="1" spans="1:7" x14ac:dyDescent="0.25">
      <c r="A28" s="7">
        <v>15</v>
      </c>
      <c r="B28" s="6" t="s">
        <v>61</v>
      </c>
      <c r="C28" s="6" t="s">
        <v>62</v>
      </c>
      <c r="D28" s="6" t="s">
        <v>63</v>
      </c>
      <c r="E28" s="3"/>
      <c r="F28" s="3"/>
      <c r="G28" s="3"/>
    </row>
    <row r="29" ht="20" customHeight="1" spans="1:7" x14ac:dyDescent="0.25">
      <c r="A29" s="7">
        <v>16</v>
      </c>
      <c r="B29" s="6" t="s">
        <v>64</v>
      </c>
      <c r="C29" s="6" t="s">
        <v>65</v>
      </c>
      <c r="D29" s="6" t="s">
        <v>66</v>
      </c>
      <c r="E29" s="3"/>
      <c r="F29" s="3"/>
      <c r="G29" s="3"/>
    </row>
    <row r="30" ht="20" customHeight="1" x14ac:dyDescent="0.25"/>
    <row r="31" ht="20" customHeight="1" spans="1:7" x14ac:dyDescent="0.25">
      <c r="A31" s="2" t="s">
        <v>67</v>
      </c>
      <c r="B31" s="2"/>
      <c r="C31" s="6" t="str">
        <f>COUNTIFS(E14:E29,"要",F14:F29,"済")&amp;" / "&amp;COUNTIF(E14:E29,"要")</f>
        <v>0 / 0</v>
      </c>
      <c r="D31" s="6"/>
      <c r="E31" s="5" t="s">
        <v>68</v>
      </c>
      <c r="F31" s="5"/>
      <c r="G31" s="5"/>
    </row>
    <row r="32" ht="20" customHeight="1" spans="1:7" x14ac:dyDescent="0.25">
      <c r="A32" s="2" t="s">
        <v>69</v>
      </c>
      <c r="B32" s="2"/>
      <c r="C32" s="6">
        <f>IF(COUNTIF(E14:E29,"要")=0,"",IF(COUNTIFS(E14:E29,"要",F14:F29,"済")=COUNTIF(E14:E29,"要"),"全部そろいました","まだそろっていない書類があります"))</f>
      </c>
      <c r="D32" s="6"/>
      <c r="E32" s="5"/>
      <c r="F32" s="5"/>
      <c r="G32" s="5"/>
    </row>
    <row r="33" ht="20" customHeight="1" spans="1:7" x14ac:dyDescent="0.25">
      <c r="A33" s="5" t="s">
        <v>70</v>
      </c>
      <c r="B33" s="5"/>
      <c r="C33" s="5"/>
      <c r="D33" s="5"/>
      <c r="E33" s="5"/>
      <c r="F33" s="5"/>
      <c r="G33" s="5"/>
    </row>
  </sheetData>
  <mergeCells count="29">
    <mergeCell ref="A1:G1"/>
    <mergeCell ref="B2:D2"/>
    <mergeCell ref="F2:G2"/>
    <mergeCell ref="B3:D3"/>
    <mergeCell ref="F3:G3"/>
    <mergeCell ref="A5:G5"/>
    <mergeCell ref="A6:B6"/>
    <mergeCell ref="C6:D6"/>
    <mergeCell ref="E6:G6"/>
    <mergeCell ref="A7:B7"/>
    <mergeCell ref="C7:D7"/>
    <mergeCell ref="E7:G7"/>
    <mergeCell ref="A8:B8"/>
    <mergeCell ref="C8:D8"/>
    <mergeCell ref="E8:G8"/>
    <mergeCell ref="A9:B9"/>
    <mergeCell ref="C9:D9"/>
    <mergeCell ref="E9:G9"/>
    <mergeCell ref="A10:B10"/>
    <mergeCell ref="C10:D10"/>
    <mergeCell ref="E10:G10"/>
    <mergeCell ref="A12:G12"/>
    <mergeCell ref="A31:B31"/>
    <mergeCell ref="C31:D31"/>
    <mergeCell ref="E31:G31"/>
    <mergeCell ref="A32:B32"/>
    <mergeCell ref="C32:D32"/>
    <mergeCell ref="E32:G32"/>
    <mergeCell ref="A33:G33"/>
  </mergeCells>
  <dataValidations count="1">
    <dataValidation type="list" allowBlank="1" sqref="F14:F29">
      <formula1>"済,該当なし"</formula1>
    </dataValidation>
  </dataValidation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workbookViewId="0" showGridLines="0"/>
  </sheetViews>
  <sheetFormatPr defaultRowHeight="15" outlineLevelRow="0" outlineLevelCol="0" x14ac:dyDescent="55"/>
  <cols>
    <col min="1" max="1" width="5" customWidth="1"/>
    <col min="2" max="2" width="34" customWidth="1"/>
    <col min="3" max="3" width="26" customWidth="1"/>
    <col min="4" max="4" width="20" customWidth="1"/>
    <col min="5" max="5" width="8" customWidth="1"/>
    <col min="6" max="6" width="10" customWidth="1"/>
    <col min="7" max="7" width="22" customWidth="1"/>
  </cols>
  <sheetData>
    <row r="1" ht="28" customHeight="1" spans="1:7" x14ac:dyDescent="0.25">
      <c r="A1" s="1" t="s">
        <v>0</v>
      </c>
      <c r="B1" s="1"/>
      <c r="C1" s="1"/>
      <c r="D1" s="1"/>
      <c r="E1" s="1"/>
      <c r="F1" s="1"/>
      <c r="G1" s="1"/>
    </row>
    <row r="2" ht="20" customHeight="1" spans="1:7" x14ac:dyDescent="0.25">
      <c r="A2" s="2" t="s">
        <v>1</v>
      </c>
      <c r="B2" s="3" t="s">
        <v>71</v>
      </c>
      <c r="C2" s="3"/>
      <c r="D2" s="3"/>
      <c r="E2" s="2" t="s">
        <v>2</v>
      </c>
      <c r="F2" s="3" t="s">
        <v>72</v>
      </c>
      <c r="G2" s="3"/>
    </row>
    <row r="3" ht="20" customHeight="1" spans="1:7" x14ac:dyDescent="0.25">
      <c r="A3" s="2" t="s">
        <v>3</v>
      </c>
      <c r="B3" s="3" t="s">
        <v>73</v>
      </c>
      <c r="C3" s="3"/>
      <c r="D3" s="3"/>
      <c r="E3" s="2" t="s">
        <v>4</v>
      </c>
      <c r="F3" s="3" t="s">
        <v>74</v>
      </c>
      <c r="G3" s="3"/>
    </row>
    <row r="4" ht="20" customHeight="1" x14ac:dyDescent="0.25"/>
    <row r="5" ht="20" customHeight="1" spans="1:7" x14ac:dyDescent="0.25">
      <c r="A5" s="4" t="s">
        <v>5</v>
      </c>
      <c r="B5" s="4"/>
      <c r="C5" s="4"/>
      <c r="D5" s="4"/>
      <c r="E5" s="4"/>
      <c r="F5" s="4"/>
      <c r="G5" s="4"/>
    </row>
    <row r="6" ht="20" customHeight="1" spans="1:7" x14ac:dyDescent="0.25">
      <c r="A6" s="2" t="s">
        <v>6</v>
      </c>
      <c r="B6" s="2"/>
      <c r="C6" s="9">
        <v>46203</v>
      </c>
      <c r="D6" s="9"/>
      <c r="E6" s="5" t="s">
        <v>7</v>
      </c>
      <c r="F6" s="5"/>
      <c r="G6" s="5"/>
    </row>
    <row r="7" ht="20" customHeight="1" spans="1:7" x14ac:dyDescent="0.25">
      <c r="A7" s="2" t="s">
        <v>8</v>
      </c>
      <c r="B7" s="2"/>
      <c r="C7" s="9">
        <v>46319</v>
      </c>
      <c r="D7" s="9"/>
      <c r="E7" s="5" t="s">
        <v>9</v>
      </c>
      <c r="F7" s="5"/>
      <c r="G7" s="5"/>
    </row>
    <row r="8" ht="20" customHeight="1" spans="1:7" x14ac:dyDescent="0.25">
      <c r="A8" s="2" t="s">
        <v>10</v>
      </c>
      <c r="B8" s="2"/>
      <c r="C8" s="6" t="str">
        <f>IF(C6="","",TEXT(IF(C6=EOMONTH(C6,0),EOMONTH(C6,4),EDATE(C6,4)),"yyyy/mm/dd"))</f>
        <v>2026/10/31</v>
      </c>
      <c r="D8" s="6"/>
      <c r="E8" s="5" t="s">
        <v>11</v>
      </c>
      <c r="F8" s="5"/>
      <c r="G8" s="5"/>
    </row>
    <row r="9" ht="20" customHeight="1" spans="1:7" x14ac:dyDescent="0.25">
      <c r="A9" s="2" t="s">
        <v>12</v>
      </c>
      <c r="B9" s="2"/>
      <c r="C9" s="7">
        <f>IF(OR(C6="",C7=""),"",IF(C6=EOMONTH(C6,0),EOMONTH(C6,4),EDATE(C6,4))-C7)</f>
        <v>7</v>
      </c>
      <c r="D9" s="7"/>
      <c r="E9" s="5" t="s">
        <v>13</v>
      </c>
      <c r="F9" s="5"/>
      <c r="G9" s="5"/>
    </row>
    <row r="10" ht="20" customHeight="1" spans="1:7" x14ac:dyDescent="0.25">
      <c r="A10" s="2" t="s">
        <v>14</v>
      </c>
      <c r="B10" s="2"/>
      <c r="C10" s="6" t="str">
        <f>IF(C9="","",IF(C9&lt;0,"期限を過ぎています。すぐ窓口に相談",IF(C9&lt;=30,"残り30日以内。書類をそろえる","まだ余裕があります")))</f>
        <v>残り30日以内。書類をそろえる</v>
      </c>
      <c r="D10" s="6"/>
      <c r="E10" s="5"/>
      <c r="F10" s="5"/>
      <c r="G10" s="5"/>
    </row>
    <row r="11" ht="20" customHeight="1" x14ac:dyDescent="0.25"/>
    <row r="12" ht="20" customHeight="1" spans="1:7" x14ac:dyDescent="0.25">
      <c r="A12" s="4" t="s">
        <v>15</v>
      </c>
      <c r="B12" s="4"/>
      <c r="C12" s="4"/>
      <c r="D12" s="4"/>
      <c r="E12" s="4"/>
      <c r="F12" s="4"/>
      <c r="G12" s="4"/>
    </row>
    <row r="13" ht="20" customHeight="1" spans="1:7" x14ac:dyDescent="0.25">
      <c r="A13" s="8" t="s">
        <v>16</v>
      </c>
      <c r="B13" s="8" t="s">
        <v>17</v>
      </c>
      <c r="C13" s="8" t="s">
        <v>18</v>
      </c>
      <c r="D13" s="8" t="s">
        <v>19</v>
      </c>
      <c r="E13" s="8" t="s">
        <v>20</v>
      </c>
      <c r="F13" s="8" t="s">
        <v>21</v>
      </c>
      <c r="G13" s="8" t="s">
        <v>22</v>
      </c>
    </row>
    <row r="14" ht="20" customHeight="1" spans="1:7" x14ac:dyDescent="0.25">
      <c r="A14" s="7">
        <v>1</v>
      </c>
      <c r="B14" s="6" t="s">
        <v>23</v>
      </c>
      <c r="C14" s="6" t="s">
        <v>24</v>
      </c>
      <c r="D14" s="6" t="s">
        <v>25</v>
      </c>
      <c r="E14" s="3" t="s">
        <v>75</v>
      </c>
      <c r="F14" s="3" t="s">
        <v>76</v>
      </c>
      <c r="G14" s="3"/>
    </row>
    <row r="15" ht="20" customHeight="1" spans="1:7" x14ac:dyDescent="0.25">
      <c r="A15" s="7">
        <v>2</v>
      </c>
      <c r="B15" s="6" t="s">
        <v>26</v>
      </c>
      <c r="C15" s="6" t="s">
        <v>27</v>
      </c>
      <c r="D15" s="6" t="s">
        <v>28</v>
      </c>
      <c r="E15" s="3" t="s">
        <v>75</v>
      </c>
      <c r="F15" s="3" t="s">
        <v>76</v>
      </c>
      <c r="G15" s="3" t="s">
        <v>77</v>
      </c>
    </row>
    <row r="16" ht="20" customHeight="1" spans="1:7" x14ac:dyDescent="0.25">
      <c r="A16" s="7">
        <v>3</v>
      </c>
      <c r="B16" s="6" t="s">
        <v>29</v>
      </c>
      <c r="C16" s="6" t="s">
        <v>30</v>
      </c>
      <c r="D16" s="6" t="s">
        <v>25</v>
      </c>
      <c r="E16" s="3" t="s">
        <v>75</v>
      </c>
      <c r="F16" s="3" t="s">
        <v>76</v>
      </c>
      <c r="G16" s="3"/>
    </row>
    <row r="17" ht="20" customHeight="1" spans="1:7" x14ac:dyDescent="0.25">
      <c r="A17" s="7">
        <v>4</v>
      </c>
      <c r="B17" s="6" t="s">
        <v>31</v>
      </c>
      <c r="C17" s="6" t="s">
        <v>32</v>
      </c>
      <c r="D17" s="6" t="s">
        <v>25</v>
      </c>
      <c r="E17" s="3" t="s">
        <v>75</v>
      </c>
      <c r="F17" s="3" t="s">
        <v>76</v>
      </c>
      <c r="G17" s="3" t="s">
        <v>78</v>
      </c>
    </row>
    <row r="18" ht="20" customHeight="1" spans="1:7" x14ac:dyDescent="0.25">
      <c r="A18" s="7">
        <v>5</v>
      </c>
      <c r="B18" s="6" t="s">
        <v>33</v>
      </c>
      <c r="C18" s="6" t="s">
        <v>34</v>
      </c>
      <c r="D18" s="6" t="s">
        <v>25</v>
      </c>
      <c r="E18" s="3" t="s">
        <v>75</v>
      </c>
      <c r="F18" s="3"/>
      <c r="G18" s="3" t="s">
        <v>79</v>
      </c>
    </row>
    <row r="19" ht="20" customHeight="1" spans="1:7" x14ac:dyDescent="0.25">
      <c r="A19" s="7">
        <v>6</v>
      </c>
      <c r="B19" s="6" t="s">
        <v>35</v>
      </c>
      <c r="C19" s="6" t="s">
        <v>36</v>
      </c>
      <c r="D19" s="6" t="s">
        <v>37</v>
      </c>
      <c r="E19" s="3" t="s">
        <v>75</v>
      </c>
      <c r="F19" s="3"/>
      <c r="G19" s="3"/>
    </row>
    <row r="20" ht="20" customHeight="1" spans="1:7" x14ac:dyDescent="0.25">
      <c r="A20" s="7">
        <v>7</v>
      </c>
      <c r="B20" s="6" t="s">
        <v>38</v>
      </c>
      <c r="C20" s="6" t="s">
        <v>39</v>
      </c>
      <c r="D20" s="6" t="s">
        <v>37</v>
      </c>
      <c r="E20" s="3" t="s">
        <v>75</v>
      </c>
      <c r="F20" s="3"/>
      <c r="G20" s="3"/>
    </row>
    <row r="21" ht="20" customHeight="1" spans="1:7" x14ac:dyDescent="0.25">
      <c r="A21" s="7">
        <v>8</v>
      </c>
      <c r="B21" s="6" t="s">
        <v>40</v>
      </c>
      <c r="C21" s="6" t="s">
        <v>41</v>
      </c>
      <c r="D21" s="6" t="s">
        <v>42</v>
      </c>
      <c r="E21" s="3" t="s">
        <v>80</v>
      </c>
      <c r="F21" s="3" t="s">
        <v>81</v>
      </c>
      <c r="G21" s="3" t="s">
        <v>82</v>
      </c>
    </row>
    <row r="22" ht="20" customHeight="1" spans="1:7" x14ac:dyDescent="0.25">
      <c r="A22" s="7">
        <v>9</v>
      </c>
      <c r="B22" s="6" t="s">
        <v>43</v>
      </c>
      <c r="C22" s="6" t="s">
        <v>44</v>
      </c>
      <c r="D22" s="6" t="s">
        <v>45</v>
      </c>
      <c r="E22" s="3" t="s">
        <v>75</v>
      </c>
      <c r="F22" s="3"/>
      <c r="G22" s="3"/>
    </row>
    <row r="23" ht="20" customHeight="1" spans="1:7" x14ac:dyDescent="0.25">
      <c r="A23" s="7">
        <v>10</v>
      </c>
      <c r="B23" s="6" t="s">
        <v>46</v>
      </c>
      <c r="C23" s="6" t="s">
        <v>47</v>
      </c>
      <c r="D23" s="6" t="s">
        <v>48</v>
      </c>
      <c r="E23" s="3" t="s">
        <v>75</v>
      </c>
      <c r="F23" s="3" t="s">
        <v>76</v>
      </c>
      <c r="G23" s="3"/>
    </row>
    <row r="24" ht="20" customHeight="1" spans="1:7" x14ac:dyDescent="0.25">
      <c r="A24" s="7">
        <v>11</v>
      </c>
      <c r="B24" s="6" t="s">
        <v>49</v>
      </c>
      <c r="C24" s="6" t="s">
        <v>50</v>
      </c>
      <c r="D24" s="6" t="s">
        <v>51</v>
      </c>
      <c r="E24" s="3" t="s">
        <v>80</v>
      </c>
      <c r="F24" s="3" t="s">
        <v>81</v>
      </c>
      <c r="G24" s="3"/>
    </row>
    <row r="25" ht="20" customHeight="1" spans="1:7" x14ac:dyDescent="0.25">
      <c r="A25" s="7">
        <v>12</v>
      </c>
      <c r="B25" s="6" t="s">
        <v>52</v>
      </c>
      <c r="C25" s="6" t="s">
        <v>53</v>
      </c>
      <c r="D25" s="6" t="s">
        <v>54</v>
      </c>
      <c r="E25" s="3" t="s">
        <v>75</v>
      </c>
      <c r="F25" s="3" t="s">
        <v>76</v>
      </c>
      <c r="G25" s="3" t="s">
        <v>83</v>
      </c>
    </row>
    <row r="26" ht="20" customHeight="1" spans="1:7" x14ac:dyDescent="0.25">
      <c r="A26" s="7">
        <v>13</v>
      </c>
      <c r="B26" s="6" t="s">
        <v>55</v>
      </c>
      <c r="C26" s="6" t="s">
        <v>56</v>
      </c>
      <c r="D26" s="6" t="s">
        <v>57</v>
      </c>
      <c r="E26" s="3" t="s">
        <v>80</v>
      </c>
      <c r="F26" s="3" t="s">
        <v>81</v>
      </c>
      <c r="G26" s="3"/>
    </row>
    <row r="27" ht="20" customHeight="1" spans="1:7" x14ac:dyDescent="0.25">
      <c r="A27" s="7">
        <v>14</v>
      </c>
      <c r="B27" s="6" t="s">
        <v>58</v>
      </c>
      <c r="C27" s="6" t="s">
        <v>59</v>
      </c>
      <c r="D27" s="6" t="s">
        <v>60</v>
      </c>
      <c r="E27" s="3" t="s">
        <v>80</v>
      </c>
      <c r="F27" s="3" t="s">
        <v>81</v>
      </c>
      <c r="G27" s="3"/>
    </row>
    <row r="28" ht="20" customHeight="1" spans="1:7" x14ac:dyDescent="0.25">
      <c r="A28" s="7">
        <v>15</v>
      </c>
      <c r="B28" s="6" t="s">
        <v>61</v>
      </c>
      <c r="C28" s="6" t="s">
        <v>62</v>
      </c>
      <c r="D28" s="6" t="s">
        <v>63</v>
      </c>
      <c r="E28" s="3" t="s">
        <v>75</v>
      </c>
      <c r="F28" s="3"/>
      <c r="G28" s="3"/>
    </row>
    <row r="29" ht="20" customHeight="1" spans="1:7" x14ac:dyDescent="0.25">
      <c r="A29" s="7">
        <v>16</v>
      </c>
      <c r="B29" s="6" t="s">
        <v>64</v>
      </c>
      <c r="C29" s="6" t="s">
        <v>65</v>
      </c>
      <c r="D29" s="6" t="s">
        <v>66</v>
      </c>
      <c r="E29" s="3" t="s">
        <v>75</v>
      </c>
      <c r="F29" s="3"/>
      <c r="G29" s="3" t="s">
        <v>84</v>
      </c>
    </row>
    <row r="30" ht="20" customHeight="1" x14ac:dyDescent="0.25"/>
    <row r="31" ht="20" customHeight="1" spans="1:7" x14ac:dyDescent="0.25">
      <c r="A31" s="2" t="s">
        <v>67</v>
      </c>
      <c r="B31" s="2"/>
      <c r="C31" s="6" t="str">
        <f>COUNTIFS(E14:E29,"要",F14:F29,"済")&amp;" / "&amp;COUNTIF(E14:E29,"要")</f>
        <v>6 / 12</v>
      </c>
      <c r="D31" s="6"/>
      <c r="E31" s="5" t="s">
        <v>68</v>
      </c>
      <c r="F31" s="5"/>
      <c r="G31" s="5"/>
    </row>
    <row r="32" ht="20" customHeight="1" spans="1:7" x14ac:dyDescent="0.25">
      <c r="A32" s="2" t="s">
        <v>69</v>
      </c>
      <c r="B32" s="2"/>
      <c r="C32" s="6" t="str">
        <f>IF(COUNTIF(E14:E29,"要")=0,"",IF(COUNTIFS(E14:E29,"要",F14:F29,"済")=COUNTIF(E14:E29,"要"),"全部そろいました","まだそろっていない書類があります"))</f>
        <v>まだそろっていない書類があります</v>
      </c>
      <c r="D32" s="6"/>
      <c r="E32" s="5"/>
      <c r="F32" s="5"/>
      <c r="G32" s="5"/>
    </row>
    <row r="33" ht="20" customHeight="1" spans="1:7" x14ac:dyDescent="0.25">
      <c r="A33" s="5" t="s">
        <v>70</v>
      </c>
      <c r="B33" s="5"/>
      <c r="C33" s="5"/>
      <c r="D33" s="5"/>
      <c r="E33" s="5"/>
      <c r="F33" s="5"/>
      <c r="G33" s="5"/>
    </row>
  </sheetData>
  <mergeCells count="29">
    <mergeCell ref="A1:G1"/>
    <mergeCell ref="B2:D2"/>
    <mergeCell ref="F2:G2"/>
    <mergeCell ref="B3:D3"/>
    <mergeCell ref="F3:G3"/>
    <mergeCell ref="A5:G5"/>
    <mergeCell ref="A6:B6"/>
    <mergeCell ref="C6:D6"/>
    <mergeCell ref="E6:G6"/>
    <mergeCell ref="A7:B7"/>
    <mergeCell ref="C7:D7"/>
    <mergeCell ref="E7:G7"/>
    <mergeCell ref="A8:B8"/>
    <mergeCell ref="C8:D8"/>
    <mergeCell ref="E8:G8"/>
    <mergeCell ref="A9:B9"/>
    <mergeCell ref="C9:D9"/>
    <mergeCell ref="E9:G9"/>
    <mergeCell ref="A10:B10"/>
    <mergeCell ref="C10:D10"/>
    <mergeCell ref="E10:G10"/>
    <mergeCell ref="A12:G12"/>
    <mergeCell ref="A31:B31"/>
    <mergeCell ref="C31:D31"/>
    <mergeCell ref="E31:G31"/>
    <mergeCell ref="A32:B32"/>
    <mergeCell ref="C32:D32"/>
    <mergeCell ref="E32:G32"/>
    <mergeCell ref="A33:G33"/>
  </mergeCells>
  <dataValidations count="1">
    <dataValidation type="list" allowBlank="1" sqref="F14:F29">
      <formula1>"済,該当なし"</formula1>
    </dataValidation>
  </dataValidation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85</v>
      </c>
      <c r="B1" s="1"/>
    </row>
    <row r="2" ht="20" customHeight="1" spans="1:2" x14ac:dyDescent="0.25">
      <c r="A2" s="2" t="s">
        <v>86</v>
      </c>
      <c r="B2" s="6" t="s">
        <v>87</v>
      </c>
    </row>
    <row r="3" ht="20" customHeight="1" spans="1:2" x14ac:dyDescent="0.25">
      <c r="A3" s="2" t="s">
        <v>88</v>
      </c>
      <c r="B3" s="6" t="s">
        <v>89</v>
      </c>
    </row>
    <row r="4" ht="20" customHeight="1" spans="1:2" x14ac:dyDescent="0.25">
      <c r="A4" s="2" t="s">
        <v>90</v>
      </c>
      <c r="B4" s="6" t="s">
        <v>91</v>
      </c>
    </row>
    <row r="5" ht="20" customHeight="1" spans="1:2" x14ac:dyDescent="0.25">
      <c r="A5" s="2" t="s">
        <v>92</v>
      </c>
      <c r="B5" s="6" t="s">
        <v>93</v>
      </c>
    </row>
    <row r="6" ht="20" customHeight="1" spans="1:2" x14ac:dyDescent="0.25">
      <c r="A6" s="2" t="s">
        <v>94</v>
      </c>
      <c r="B6" s="6" t="s">
        <v>95</v>
      </c>
    </row>
    <row r="7" ht="20" customHeight="1" spans="1:2" x14ac:dyDescent="0.25">
      <c r="A7" s="2" t="s">
        <v>96</v>
      </c>
      <c r="B7" s="6" t="s">
        <v>97</v>
      </c>
    </row>
    <row r="8" ht="20" customHeight="1" spans="1:2" x14ac:dyDescent="0.25">
      <c r="A8" s="2" t="s">
        <v>98</v>
      </c>
      <c r="B8" s="6" t="s">
        <v>99</v>
      </c>
    </row>
    <row r="9" ht="20" customHeight="1" spans="1:2" x14ac:dyDescent="0.25">
      <c r="A9" s="2" t="s">
        <v>100</v>
      </c>
      <c r="B9" s="6" t="s">
        <v>101</v>
      </c>
    </row>
    <row r="10" ht="20" customHeight="1" spans="1:2" x14ac:dyDescent="0.25">
      <c r="A10" s="2" t="s">
        <v>102</v>
      </c>
      <c r="B10" s="6" t="s">
        <v>103</v>
      </c>
    </row>
    <row r="11" ht="20" customHeight="1" spans="1:2" x14ac:dyDescent="0.25">
      <c r="A11" s="2" t="s">
        <v>104</v>
      </c>
      <c r="B11" s="6" t="s">
        <v>105</v>
      </c>
    </row>
    <row r="12" ht="20" customHeight="1" spans="1:2" x14ac:dyDescent="0.25">
      <c r="A12" s="2" t="s">
        <v>106</v>
      </c>
      <c r="B12" s="6" t="s">
        <v>107</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許可フクロウ（FUKULO／合同会社商陣）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