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<sst xmlns="http://schemas.openxmlformats.org/spreadsheetml/2006/main" count="86" uniqueCount="61">
  <si>
    <t>実務経験証明書（様式第九号の項目に沿った下書き・期間の自動計算つき）</t>
  </si>
  <si>
    <t>許可を受けたい業種</t>
  </si>
  <si>
    <t>証明する日</t>
  </si>
  <si>
    <t>証明者（使用者）の商号又は名称</t>
  </si>
  <si>
    <t>被証明者との関係</t>
  </si>
  <si>
    <t>技術者の氏名</t>
  </si>
  <si>
    <t>使用された期間</t>
  </si>
  <si>
    <t>証明書は、許可を受けたい業種ごと、技術者1人ごと、証明者（勤め先）ごとに作ります。「職名」には所属していた部課名など、「実務経験の内容」には従事した主な工事名を具体的に書きます。</t>
  </si>
  <si>
    <t>No.</t>
  </si>
  <si>
    <t>職名</t>
  </si>
  <si>
    <t>実務経験の内容（主な工事名）</t>
  </si>
  <si>
    <t>開始（年月日）</t>
  </si>
  <si>
    <t>終了（年月日）</t>
  </si>
  <si>
    <t>月数</t>
  </si>
  <si>
    <t>期間の重なり</t>
  </si>
  <si>
    <t>裏付けの書類</t>
  </si>
  <si>
    <t>月数の合計</t>
  </si>
  <si>
    <t>同じ期間を2回数えていないか、上の「期間の重なり」で確かめる</t>
  </si>
  <si>
    <t>合計（満○年○か月）</t>
  </si>
  <si>
    <t>証明書の「合計 満　年　月」の欄に写す</t>
  </si>
  <si>
    <t>要る年数（年）</t>
  </si>
  <si>
    <t>指定学科なし10年・高校の指定学科5年・大学（高専）の指定学科3年など</t>
  </si>
  <si>
    <t>判定</t>
  </si>
  <si>
    <t>窓口は、証明する期間について実際に工事をしていたことを書類（工事請負契約書・注文書・請求書など）で確かめます。山梨県の手引きでは、申請する業種について証明期間の各月ごとの証明が必要で、実務経験の裏付けは各月1件以上とされています。必要な書類は提出先の手引きで確かめてください。</t>
  </si>
  <si>
    <t>内装仕上工事</t>
  </si>
  <si>
    <t>2026年10月24日</t>
  </si>
  <si>
    <t>株式会社サンプル工務</t>
  </si>
  <si>
    <t>雇用主</t>
  </si>
  <si>
    <t>伊藤 健一</t>
  </si>
  <si>
    <t>2016年4月〜現在</t>
  </si>
  <si>
    <t>工事部 施工課</t>
  </si>
  <si>
    <t>〇〇ビル新築工事の内 内装工事（ボード・クロス張り）</t>
  </si>
  <si>
    <t>注文書・請求書（各月1件）</t>
  </si>
  <si>
    <t>〇〇マンション改修工事の内 内装工事</t>
  </si>
  <si>
    <t>工事請負契約書の写し</t>
  </si>
  <si>
    <t>工事部 工事課 主任</t>
  </si>
  <si>
    <t>〇〇クリニック内装工事ほか</t>
  </si>
  <si>
    <t>工事請負契約書・注文書の写し</t>
  </si>
  <si>
    <t>実務経験証明書（様式第九号）期間の自動計算つき</t>
  </si>
  <si>
    <t>配布元</t>
  </si>
  <si>
    <t>許可フクロウ（FUKULO／合同会社商陣） https://kyoka.fukulo.com/templates/</t>
  </si>
  <si>
    <t>シート構成</t>
  </si>
  <si>
    <t>「記入用」（空欄）・「記入例」（書き方の見本）・「説明」の3枚です。</t>
  </si>
  <si>
    <t>使い方</t>
  </si>
  <si>
    <t>上に、許可を受けたい業種・証明者（勤め先）・技術者の氏名を入れます。表には、職名（部課名）・実務経験の内容（主な工事名）・開始と終了の年月日を1行ずつ入れます。月数と合計は自動で出ます。要る年数（10・5・3など）を入れると判定が出ます。</t>
  </si>
  <si>
    <t>判定の付け方</t>
  </si>
  <si>
    <t>月数は、開始の月と終了の月を両方数えます（例：2016年4月〜2018年3月は24か月）。開始が前の行の終了以前なら「前の行と期間が重なっています」と出ます。合計の月数が要る年数×12以上なら「要る年数に足りています」、足りなければ「あと○か月足りません」と出ます。</t>
  </si>
  <si>
    <t>自社に合わせて直すなら</t>
  </si>
  <si>
    <t>勤め先が複数ある人は、証明者ごとにシートをコピーして1枚ずつ作ります。提出用は、窓口が配る様式第九号に「合計 満○年○か月」と工事名を写します。</t>
  </si>
  <si>
    <t>気をつけること</t>
  </si>
  <si>
    <t>月数・重なり・合計・判定の欄には数式が入っています。上書きしないでください。実務経験は、工事の施工に関する技術上の仕事の経験で、雑務だけの期間は入りません。電気工事・消防施設工事は、資格の無い人の実務経験が原則として認められません。</t>
  </si>
  <si>
    <t>この様式について</t>
  </si>
  <si>
    <t>建設業法施行規則 別記様式第九号の欄と記載要領（業種ごと・1人ごと・証明者別に作る、職名・実務経験の内容・合計の書き方）に沿って作りました。裏付けの書類の考え方は山梨県の建設業許可の手引き（確認書類一覧表）で確かめました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</si>
  <si>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</si>
  <si>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金額・日付・点数はすべて架空です。役所に出す書類は、提出先の窓口が配る最新の様式で作ってください。記載内容の正確さは利用者の責任でお確かめください。</t>
  </si>
  <si>
    <t>関係する法令等</t>
  </si>
  <si>
    <t>建設業法 第7条第2号イ・ロ。建設業法施行規則 別記様式第九号 記載要領。確かめた資料：神奈川県「許可申請書等ダウンロード」の様式第九号（記載要領つき）、山梨県「建設業許可の手引き」令和8年版（提出書類一覧表の注3・確認書類一覧表）、沖縄県の様式案内（令和6年10月の実務経験の確認書類の見直し）。</t>
  </si>
  <si>
    <t>更新日</t>
  </si>
  <si>
    <t>2026年10月18日</t>
  </si>
  <si>
    <t>許可フクロウについて</t>
  </si>
  <si>
    <t>建設業許可の申請・更新・決算変更届・経審の書類を、記入例つきの無料Excelと解説でまとめた専門サイトです。 https://kyoka.fukulo.com/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</si>
</sst>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40" customWidth="1"/>
    <col min="4" max="5" width="13" customWidth="1"/>
    <col min="6" max="6" width="8" customWidth="1"/>
    <col min="7" max="7" width="22" customWidth="1"/>
    <col min="8" max="8" width="26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3"/>
      <c r="C2" s="3"/>
      <c r="D2" s="3"/>
      <c r="E2" s="2" t="s">
        <v>2</v>
      </c>
      <c r="F2" s="3"/>
      <c r="G2" s="3"/>
      <c r="H2" s="3"/>
    </row>
    <row r="3" ht="20" customHeight="1" spans="1:8" x14ac:dyDescent="0.25">
      <c r="A3" s="2" t="s">
        <v>3</v>
      </c>
      <c r="B3" s="3"/>
      <c r="C3" s="3"/>
      <c r="D3" s="3"/>
      <c r="E3" s="2" t="s">
        <v>4</v>
      </c>
      <c r="F3" s="3"/>
      <c r="G3" s="3"/>
      <c r="H3" s="3"/>
    </row>
    <row r="4" ht="20" customHeight="1" spans="1:8" x14ac:dyDescent="0.25">
      <c r="A4" s="2" t="s">
        <v>5</v>
      </c>
      <c r="B4" s="3"/>
      <c r="C4" s="3"/>
      <c r="D4" s="3"/>
      <c r="E4" s="2" t="s">
        <v>6</v>
      </c>
      <c r="F4" s="3"/>
      <c r="G4" s="3"/>
      <c r="H4" s="3"/>
    </row>
    <row r="5" ht="20" customHeight="1" spans="1:8" x14ac:dyDescent="0.25">
      <c r="A5" s="4" t="s">
        <v>7</v>
      </c>
      <c r="B5" s="4"/>
      <c r="C5" s="4"/>
      <c r="D5" s="4"/>
      <c r="E5" s="4"/>
      <c r="F5" s="4"/>
      <c r="G5" s="4"/>
      <c r="H5" s="4"/>
    </row>
    <row r="6" ht="20" customHeight="1" spans="1:8" x14ac:dyDescent="0.2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</row>
    <row r="7" ht="20" customHeight="1" spans="1:8" x14ac:dyDescent="0.25">
      <c r="A7" s="6">
        <v>1</v>
      </c>
      <c r="B7" s="3"/>
      <c r="C7" s="3"/>
      <c r="D7" s="3"/>
      <c r="E7" s="3"/>
      <c r="F7" s="6">
        <f>IF(OR(D7="",E7=""),"",(YEAR(E7)-YEAR(D7))*12+MONTH(E7)-MONTH(D7)+1)</f>
      </c>
      <c r="G7" s="7"/>
      <c r="H7" s="3"/>
    </row>
    <row r="8" ht="20" customHeight="1" spans="1:8" x14ac:dyDescent="0.25">
      <c r="A8" s="6">
        <v>2</v>
      </c>
      <c r="B8" s="3"/>
      <c r="C8" s="3"/>
      <c r="D8" s="3"/>
      <c r="E8" s="3"/>
      <c r="F8" s="6">
        <f>IF(OR(D8="",E8=""),"",(YEAR(E8)-YEAR(D8))*12+MONTH(E8)-MONTH(D8)+1)</f>
      </c>
      <c r="G8" s="7">
        <f>IF(OR(D8="",E7=""),"",IF(D8&lt;=E7,"前の行と期間が重なっています",""))</f>
      </c>
      <c r="H8" s="3"/>
    </row>
    <row r="9" ht="20" customHeight="1" spans="1:8" x14ac:dyDescent="0.25">
      <c r="A9" s="6">
        <v>3</v>
      </c>
      <c r="B9" s="3"/>
      <c r="C9" s="3"/>
      <c r="D9" s="3"/>
      <c r="E9" s="3"/>
      <c r="F9" s="6">
        <f>IF(OR(D9="",E9=""),"",(YEAR(E9)-YEAR(D9))*12+MONTH(E9)-MONTH(D9)+1)</f>
      </c>
      <c r="G9" s="7">
        <f>IF(OR(D9="",E8=""),"",IF(D9&lt;=E8,"前の行と期間が重なっています",""))</f>
      </c>
      <c r="H9" s="3"/>
    </row>
    <row r="10" ht="20" customHeight="1" spans="1:8" x14ac:dyDescent="0.25">
      <c r="A10" s="6">
        <v>4</v>
      </c>
      <c r="B10" s="3"/>
      <c r="C10" s="3"/>
      <c r="D10" s="3"/>
      <c r="E10" s="3"/>
      <c r="F10" s="6">
        <f>IF(OR(D10="",E10=""),"",(YEAR(E10)-YEAR(D10))*12+MONTH(E10)-MONTH(D10)+1)</f>
      </c>
      <c r="G10" s="7">
        <f>IF(OR(D10="",E9=""),"",IF(D10&lt;=E9,"前の行と期間が重なっています",""))</f>
      </c>
      <c r="H10" s="3"/>
    </row>
    <row r="11" ht="20" customHeight="1" spans="1:8" x14ac:dyDescent="0.25">
      <c r="A11" s="6">
        <v>5</v>
      </c>
      <c r="B11" s="3"/>
      <c r="C11" s="3"/>
      <c r="D11" s="3"/>
      <c r="E11" s="3"/>
      <c r="F11" s="6">
        <f>IF(OR(D11="",E11=""),"",(YEAR(E11)-YEAR(D11))*12+MONTH(E11)-MONTH(D11)+1)</f>
      </c>
      <c r="G11" s="7">
        <f>IF(OR(D11="",E10=""),"",IF(D11&lt;=E10,"前の行と期間が重なっています",""))</f>
      </c>
      <c r="H11" s="3"/>
    </row>
    <row r="12" ht="20" customHeight="1" spans="1:8" x14ac:dyDescent="0.25">
      <c r="A12" s="6">
        <v>6</v>
      </c>
      <c r="B12" s="3"/>
      <c r="C12" s="3"/>
      <c r="D12" s="3"/>
      <c r="E12" s="3"/>
      <c r="F12" s="6">
        <f>IF(OR(D12="",E12=""),"",(YEAR(E12)-YEAR(D12))*12+MONTH(E12)-MONTH(D12)+1)</f>
      </c>
      <c r="G12" s="7">
        <f>IF(OR(D12="",E11=""),"",IF(D12&lt;=E11,"前の行と期間が重なっています",""))</f>
      </c>
      <c r="H12" s="3"/>
    </row>
    <row r="13" ht="20" customHeight="1" spans="1:8" x14ac:dyDescent="0.25">
      <c r="A13" s="6">
        <v>7</v>
      </c>
      <c r="B13" s="3"/>
      <c r="C13" s="3"/>
      <c r="D13" s="3"/>
      <c r="E13" s="3"/>
      <c r="F13" s="6">
        <f>IF(OR(D13="",E13=""),"",(YEAR(E13)-YEAR(D13))*12+MONTH(E13)-MONTH(D13)+1)</f>
      </c>
      <c r="G13" s="7">
        <f>IF(OR(D13="",E12=""),"",IF(D13&lt;=E12,"前の行と期間が重なっています",""))</f>
      </c>
      <c r="H13" s="3"/>
    </row>
    <row r="14" ht="20" customHeight="1" spans="1:8" x14ac:dyDescent="0.25">
      <c r="A14" s="6">
        <v>8</v>
      </c>
      <c r="B14" s="3"/>
      <c r="C14" s="3"/>
      <c r="D14" s="3"/>
      <c r="E14" s="3"/>
      <c r="F14" s="6">
        <f>IF(OR(D14="",E14=""),"",(YEAR(E14)-YEAR(D14))*12+MONTH(E14)-MONTH(D14)+1)</f>
      </c>
      <c r="G14" s="7">
        <f>IF(OR(D14="",E13=""),"",IF(D14&lt;=E13,"前の行と期間が重なっています",""))</f>
      </c>
      <c r="H14" s="3"/>
    </row>
    <row r="15" ht="20" customHeight="1" spans="1:8" x14ac:dyDescent="0.25">
      <c r="A15" s="6">
        <v>9</v>
      </c>
      <c r="B15" s="3"/>
      <c r="C15" s="3"/>
      <c r="D15" s="3"/>
      <c r="E15" s="3"/>
      <c r="F15" s="6">
        <f>IF(OR(D15="",E15=""),"",(YEAR(E15)-YEAR(D15))*12+MONTH(E15)-MONTH(D15)+1)</f>
      </c>
      <c r="G15" s="7">
        <f>IF(OR(D15="",E14=""),"",IF(D15&lt;=E14,"前の行と期間が重なっています",""))</f>
      </c>
      <c r="H15" s="3"/>
    </row>
    <row r="16" ht="20" customHeight="1" spans="1:8" x14ac:dyDescent="0.25">
      <c r="A16" s="6">
        <v>10</v>
      </c>
      <c r="B16" s="3"/>
      <c r="C16" s="3"/>
      <c r="D16" s="3"/>
      <c r="E16" s="3"/>
      <c r="F16" s="6">
        <f>IF(OR(D16="",E16=""),"",(YEAR(E16)-YEAR(D16))*12+MONTH(E16)-MONTH(D16)+1)</f>
      </c>
      <c r="G16" s="7">
        <f>IF(OR(D16="",E15=""),"",IF(D16&lt;=E15,"前の行と期間が重なっています",""))</f>
      </c>
      <c r="H16" s="3"/>
    </row>
    <row r="17" ht="20" customHeight="1" spans="1:8" x14ac:dyDescent="0.25">
      <c r="A17" s="6">
        <v>11</v>
      </c>
      <c r="B17" s="3"/>
      <c r="C17" s="3"/>
      <c r="D17" s="3"/>
      <c r="E17" s="3"/>
      <c r="F17" s="6">
        <f>IF(OR(D17="",E17=""),"",(YEAR(E17)-YEAR(D17))*12+MONTH(E17)-MONTH(D17)+1)</f>
      </c>
      <c r="G17" s="7">
        <f>IF(OR(D17="",E16=""),"",IF(D17&lt;=E16,"前の行と期間が重なっています",""))</f>
      </c>
      <c r="H17" s="3"/>
    </row>
    <row r="18" ht="20" customHeight="1" spans="1:8" x14ac:dyDescent="0.25">
      <c r="A18" s="6">
        <v>12</v>
      </c>
      <c r="B18" s="3"/>
      <c r="C18" s="3"/>
      <c r="D18" s="3"/>
      <c r="E18" s="3"/>
      <c r="F18" s="6">
        <f>IF(OR(D18="",E18=""),"",(YEAR(E18)-YEAR(D18))*12+MONTH(E18)-MONTH(D18)+1)</f>
      </c>
      <c r="G18" s="7">
        <f>IF(OR(D18="",E17=""),"",IF(D18&lt;=E17,"前の行と期間が重なっています",""))</f>
      </c>
      <c r="H18" s="3"/>
    </row>
    <row r="19" ht="20" customHeight="1" x14ac:dyDescent="0.25"/>
    <row r="20" ht="20" customHeight="1" spans="1:8" x14ac:dyDescent="0.25">
      <c r="A20" s="2" t="s">
        <v>16</v>
      </c>
      <c r="B20" s="2"/>
      <c r="C20" s="2"/>
      <c r="D20" s="6">
        <f>SUM(F7:F18)</f>
        <v>0</v>
      </c>
      <c r="E20" s="6"/>
      <c r="F20" s="4" t="s">
        <v>17</v>
      </c>
      <c r="G20" s="4"/>
      <c r="H20" s="4"/>
    </row>
    <row r="21" ht="20" customHeight="1" spans="1:8" x14ac:dyDescent="0.25">
      <c r="A21" s="2" t="s">
        <v>18</v>
      </c>
      <c r="B21" s="2"/>
      <c r="C21" s="2"/>
      <c r="D21" s="7" t="str">
        <f>"満"&amp;INT(D20/12)&amp;"年"&amp;MOD(D20,12)&amp;"か月"</f>
        <v>満0年0か月</v>
      </c>
      <c r="E21" s="7"/>
      <c r="F21" s="4" t="s">
        <v>19</v>
      </c>
      <c r="G21" s="4"/>
      <c r="H21" s="4"/>
    </row>
    <row r="22" ht="20" customHeight="1" spans="1:8" x14ac:dyDescent="0.25">
      <c r="A22" s="2" t="s">
        <v>20</v>
      </c>
      <c r="B22" s="2"/>
      <c r="C22" s="2"/>
      <c r="D22" s="3"/>
      <c r="E22" s="3"/>
      <c r="F22" s="4" t="s">
        <v>21</v>
      </c>
      <c r="G22" s="4"/>
      <c r="H22" s="4"/>
    </row>
    <row r="23" ht="20" customHeight="1" spans="1:8" x14ac:dyDescent="0.25">
      <c r="A23" s="2" t="s">
        <v>22</v>
      </c>
      <c r="B23" s="2"/>
      <c r="C23" s="2"/>
      <c r="D23" s="7">
        <f>IF(D22="","",IF(D20&gt;=D22*12,"要る年数に足りています","あと"&amp;(D22*12-D20)&amp;"か月足りません"))</f>
      </c>
      <c r="E23" s="7"/>
      <c r="F23" s="4"/>
      <c r="G23" s="4"/>
      <c r="H23" s="4"/>
    </row>
    <row r="24" ht="20" customHeight="1" spans="1:8" x14ac:dyDescent="0.25">
      <c r="A24" s="4" t="s">
        <v>23</v>
      </c>
      <c r="B24" s="4"/>
      <c r="C24" s="4"/>
      <c r="D24" s="4"/>
      <c r="E24" s="4"/>
      <c r="F24" s="4"/>
      <c r="G24" s="4"/>
      <c r="H24" s="4"/>
    </row>
  </sheetData>
  <mergeCells count="21">
    <mergeCell ref="A1:H1"/>
    <mergeCell ref="B2:D2"/>
    <mergeCell ref="F2:H2"/>
    <mergeCell ref="B3:D3"/>
    <mergeCell ref="F3:H3"/>
    <mergeCell ref="B4:D4"/>
    <mergeCell ref="F4:H4"/>
    <mergeCell ref="A5:H5"/>
    <mergeCell ref="A20:C20"/>
    <mergeCell ref="D20:E20"/>
    <mergeCell ref="F20:H20"/>
    <mergeCell ref="A21:C21"/>
    <mergeCell ref="D21:E21"/>
    <mergeCell ref="F21:H21"/>
    <mergeCell ref="A22:C22"/>
    <mergeCell ref="D22:E22"/>
    <mergeCell ref="F22:H22"/>
    <mergeCell ref="A23:C23"/>
    <mergeCell ref="D23:E23"/>
    <mergeCell ref="F23:H23"/>
    <mergeCell ref="A24:H2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40" customWidth="1"/>
    <col min="4" max="5" width="13" customWidth="1"/>
    <col min="6" max="6" width="8" customWidth="1"/>
    <col min="7" max="7" width="22" customWidth="1"/>
    <col min="8" max="8" width="26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3" t="s">
        <v>24</v>
      </c>
      <c r="C2" s="3"/>
      <c r="D2" s="3"/>
      <c r="E2" s="2" t="s">
        <v>2</v>
      </c>
      <c r="F2" s="3" t="s">
        <v>25</v>
      </c>
      <c r="G2" s="3"/>
      <c r="H2" s="3"/>
    </row>
    <row r="3" ht="20" customHeight="1" spans="1:8" x14ac:dyDescent="0.25">
      <c r="A3" s="2" t="s">
        <v>3</v>
      </c>
      <c r="B3" s="3" t="s">
        <v>26</v>
      </c>
      <c r="C3" s="3"/>
      <c r="D3" s="3"/>
      <c r="E3" s="2" t="s">
        <v>4</v>
      </c>
      <c r="F3" s="3" t="s">
        <v>27</v>
      </c>
      <c r="G3" s="3"/>
      <c r="H3" s="3"/>
    </row>
    <row r="4" ht="20" customHeight="1" spans="1:8" x14ac:dyDescent="0.25">
      <c r="A4" s="2" t="s">
        <v>5</v>
      </c>
      <c r="B4" s="3" t="s">
        <v>28</v>
      </c>
      <c r="C4" s="3"/>
      <c r="D4" s="3"/>
      <c r="E4" s="2" t="s">
        <v>6</v>
      </c>
      <c r="F4" s="3" t="s">
        <v>29</v>
      </c>
      <c r="G4" s="3"/>
      <c r="H4" s="3"/>
    </row>
    <row r="5" ht="20" customHeight="1" spans="1:8" x14ac:dyDescent="0.25">
      <c r="A5" s="4" t="s">
        <v>7</v>
      </c>
      <c r="B5" s="4"/>
      <c r="C5" s="4"/>
      <c r="D5" s="4"/>
      <c r="E5" s="4"/>
      <c r="F5" s="4"/>
      <c r="G5" s="4"/>
      <c r="H5" s="4"/>
    </row>
    <row r="6" ht="20" customHeight="1" spans="1:8" x14ac:dyDescent="0.2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</row>
    <row r="7" ht="20" customHeight="1" spans="1:8" x14ac:dyDescent="0.25">
      <c r="A7" s="6">
        <v>1</v>
      </c>
      <c r="B7" s="3" t="s">
        <v>30</v>
      </c>
      <c r="C7" s="3" t="s">
        <v>31</v>
      </c>
      <c r="D7" s="8">
        <v>42461</v>
      </c>
      <c r="E7" s="8">
        <v>43190</v>
      </c>
      <c r="F7" s="6">
        <f>IF(OR(D7="",E7=""),"",(YEAR(E7)-YEAR(D7))*12+MONTH(E7)-MONTH(D7)+1)</f>
        <v>24</v>
      </c>
      <c r="G7" s="7"/>
      <c r="H7" s="3" t="s">
        <v>32</v>
      </c>
    </row>
    <row r="8" ht="20" customHeight="1" spans="1:8" x14ac:dyDescent="0.25">
      <c r="A8" s="6">
        <v>2</v>
      </c>
      <c r="B8" s="3" t="s">
        <v>30</v>
      </c>
      <c r="C8" s="3" t="s">
        <v>33</v>
      </c>
      <c r="D8" s="8">
        <v>43191</v>
      </c>
      <c r="E8" s="8">
        <v>44469</v>
      </c>
      <c r="F8" s="6">
        <f>IF(OR(D8="",E8=""),"",(YEAR(E8)-YEAR(D8))*12+MONTH(E8)-MONTH(D8)+1)</f>
        <v>42</v>
      </c>
      <c r="G8" s="7">
        <f>IF(OR(D8="",E7=""),"",IF(D8&lt;=E7,"前の行と期間が重なっています",""))</f>
      </c>
      <c r="H8" s="3" t="s">
        <v>34</v>
      </c>
    </row>
    <row r="9" ht="20" customHeight="1" spans="1:8" x14ac:dyDescent="0.25">
      <c r="A9" s="6">
        <v>3</v>
      </c>
      <c r="B9" s="3" t="s">
        <v>35</v>
      </c>
      <c r="C9" s="3" t="s">
        <v>36</v>
      </c>
      <c r="D9" s="8">
        <v>44470</v>
      </c>
      <c r="E9" s="8">
        <v>46112</v>
      </c>
      <c r="F9" s="6">
        <f>IF(OR(D9="",E9=""),"",(YEAR(E9)-YEAR(D9))*12+MONTH(E9)-MONTH(D9)+1)</f>
        <v>54</v>
      </c>
      <c r="G9" s="7">
        <f>IF(OR(D9="",E8=""),"",IF(D9&lt;=E8,"前の行と期間が重なっています",""))</f>
      </c>
      <c r="H9" s="3" t="s">
        <v>37</v>
      </c>
    </row>
    <row r="10" ht="20" customHeight="1" spans="1:8" x14ac:dyDescent="0.25">
      <c r="A10" s="6">
        <v>4</v>
      </c>
      <c r="B10" s="3"/>
      <c r="C10" s="3"/>
      <c r="D10" s="3"/>
      <c r="E10" s="3"/>
      <c r="F10" s="6">
        <f>IF(OR(D10="",E10=""),"",(YEAR(E10)-YEAR(D10))*12+MONTH(E10)-MONTH(D10)+1)</f>
      </c>
      <c r="G10" s="7">
        <f>IF(OR(D10="",E9=""),"",IF(D10&lt;=E9,"前の行と期間が重なっています",""))</f>
      </c>
      <c r="H10" s="3"/>
    </row>
    <row r="11" ht="20" customHeight="1" spans="1:8" x14ac:dyDescent="0.25">
      <c r="A11" s="6">
        <v>5</v>
      </c>
      <c r="B11" s="3"/>
      <c r="C11" s="3"/>
      <c r="D11" s="3"/>
      <c r="E11" s="3"/>
      <c r="F11" s="6">
        <f>IF(OR(D11="",E11=""),"",(YEAR(E11)-YEAR(D11))*12+MONTH(E11)-MONTH(D11)+1)</f>
      </c>
      <c r="G11" s="7">
        <f>IF(OR(D11="",E10=""),"",IF(D11&lt;=E10,"前の行と期間が重なっています",""))</f>
      </c>
      <c r="H11" s="3"/>
    </row>
    <row r="12" ht="20" customHeight="1" spans="1:8" x14ac:dyDescent="0.25">
      <c r="A12" s="6">
        <v>6</v>
      </c>
      <c r="B12" s="3"/>
      <c r="C12" s="3"/>
      <c r="D12" s="3"/>
      <c r="E12" s="3"/>
      <c r="F12" s="6">
        <f>IF(OR(D12="",E12=""),"",(YEAR(E12)-YEAR(D12))*12+MONTH(E12)-MONTH(D12)+1)</f>
      </c>
      <c r="G12" s="7">
        <f>IF(OR(D12="",E11=""),"",IF(D12&lt;=E11,"前の行と期間が重なっています",""))</f>
      </c>
      <c r="H12" s="3"/>
    </row>
    <row r="13" ht="20" customHeight="1" spans="1:8" x14ac:dyDescent="0.25">
      <c r="A13" s="6">
        <v>7</v>
      </c>
      <c r="B13" s="3"/>
      <c r="C13" s="3"/>
      <c r="D13" s="3"/>
      <c r="E13" s="3"/>
      <c r="F13" s="6">
        <f>IF(OR(D13="",E13=""),"",(YEAR(E13)-YEAR(D13))*12+MONTH(E13)-MONTH(D13)+1)</f>
      </c>
      <c r="G13" s="7">
        <f>IF(OR(D13="",E12=""),"",IF(D13&lt;=E12,"前の行と期間が重なっています",""))</f>
      </c>
      <c r="H13" s="3"/>
    </row>
    <row r="14" ht="20" customHeight="1" spans="1:8" x14ac:dyDescent="0.25">
      <c r="A14" s="6">
        <v>8</v>
      </c>
      <c r="B14" s="3"/>
      <c r="C14" s="3"/>
      <c r="D14" s="3"/>
      <c r="E14" s="3"/>
      <c r="F14" s="6">
        <f>IF(OR(D14="",E14=""),"",(YEAR(E14)-YEAR(D14))*12+MONTH(E14)-MONTH(D14)+1)</f>
      </c>
      <c r="G14" s="7">
        <f>IF(OR(D14="",E13=""),"",IF(D14&lt;=E13,"前の行と期間が重なっています",""))</f>
      </c>
      <c r="H14" s="3"/>
    </row>
    <row r="15" ht="20" customHeight="1" spans="1:8" x14ac:dyDescent="0.25">
      <c r="A15" s="6">
        <v>9</v>
      </c>
      <c r="B15" s="3"/>
      <c r="C15" s="3"/>
      <c r="D15" s="3"/>
      <c r="E15" s="3"/>
      <c r="F15" s="6">
        <f>IF(OR(D15="",E15=""),"",(YEAR(E15)-YEAR(D15))*12+MONTH(E15)-MONTH(D15)+1)</f>
      </c>
      <c r="G15" s="7">
        <f>IF(OR(D15="",E14=""),"",IF(D15&lt;=E14,"前の行と期間が重なっています",""))</f>
      </c>
      <c r="H15" s="3"/>
    </row>
    <row r="16" ht="20" customHeight="1" spans="1:8" x14ac:dyDescent="0.25">
      <c r="A16" s="6">
        <v>10</v>
      </c>
      <c r="B16" s="3"/>
      <c r="C16" s="3"/>
      <c r="D16" s="3"/>
      <c r="E16" s="3"/>
      <c r="F16" s="6">
        <f>IF(OR(D16="",E16=""),"",(YEAR(E16)-YEAR(D16))*12+MONTH(E16)-MONTH(D16)+1)</f>
      </c>
      <c r="G16" s="7">
        <f>IF(OR(D16="",E15=""),"",IF(D16&lt;=E15,"前の行と期間が重なっています",""))</f>
      </c>
      <c r="H16" s="3"/>
    </row>
    <row r="17" ht="20" customHeight="1" spans="1:8" x14ac:dyDescent="0.25">
      <c r="A17" s="6">
        <v>11</v>
      </c>
      <c r="B17" s="3"/>
      <c r="C17" s="3"/>
      <c r="D17" s="3"/>
      <c r="E17" s="3"/>
      <c r="F17" s="6">
        <f>IF(OR(D17="",E17=""),"",(YEAR(E17)-YEAR(D17))*12+MONTH(E17)-MONTH(D17)+1)</f>
      </c>
      <c r="G17" s="7">
        <f>IF(OR(D17="",E16=""),"",IF(D17&lt;=E16,"前の行と期間が重なっています",""))</f>
      </c>
      <c r="H17" s="3"/>
    </row>
    <row r="18" ht="20" customHeight="1" spans="1:8" x14ac:dyDescent="0.25">
      <c r="A18" s="6">
        <v>12</v>
      </c>
      <c r="B18" s="3"/>
      <c r="C18" s="3"/>
      <c r="D18" s="3"/>
      <c r="E18" s="3"/>
      <c r="F18" s="6">
        <f>IF(OR(D18="",E18=""),"",(YEAR(E18)-YEAR(D18))*12+MONTH(E18)-MONTH(D18)+1)</f>
      </c>
      <c r="G18" s="7">
        <f>IF(OR(D18="",E17=""),"",IF(D18&lt;=E17,"前の行と期間が重なっています",""))</f>
      </c>
      <c r="H18" s="3"/>
    </row>
    <row r="19" ht="20" customHeight="1" x14ac:dyDescent="0.25"/>
    <row r="20" ht="20" customHeight="1" spans="1:8" x14ac:dyDescent="0.25">
      <c r="A20" s="2" t="s">
        <v>16</v>
      </c>
      <c r="B20" s="2"/>
      <c r="C20" s="2"/>
      <c r="D20" s="6">
        <f>SUM(F7:F18)</f>
        <v>120</v>
      </c>
      <c r="E20" s="6"/>
      <c r="F20" s="4" t="s">
        <v>17</v>
      </c>
      <c r="G20" s="4"/>
      <c r="H20" s="4"/>
    </row>
    <row r="21" ht="20" customHeight="1" spans="1:8" x14ac:dyDescent="0.25">
      <c r="A21" s="2" t="s">
        <v>18</v>
      </c>
      <c r="B21" s="2"/>
      <c r="C21" s="2"/>
      <c r="D21" s="7" t="str">
        <f>"満"&amp;INT(D20/12)&amp;"年"&amp;MOD(D20,12)&amp;"か月"</f>
        <v>満10年0か月</v>
      </c>
      <c r="E21" s="7"/>
      <c r="F21" s="4" t="s">
        <v>19</v>
      </c>
      <c r="G21" s="4"/>
      <c r="H21" s="4"/>
    </row>
    <row r="22" ht="20" customHeight="1" spans="1:8" x14ac:dyDescent="0.25">
      <c r="A22" s="2" t="s">
        <v>20</v>
      </c>
      <c r="B22" s="2"/>
      <c r="C22" s="2"/>
      <c r="D22" s="3">
        <v>10</v>
      </c>
      <c r="E22" s="3"/>
      <c r="F22" s="4" t="s">
        <v>21</v>
      </c>
      <c r="G22" s="4"/>
      <c r="H22" s="4"/>
    </row>
    <row r="23" ht="20" customHeight="1" spans="1:8" x14ac:dyDescent="0.25">
      <c r="A23" s="2" t="s">
        <v>22</v>
      </c>
      <c r="B23" s="2"/>
      <c r="C23" s="2"/>
      <c r="D23" s="7" t="str">
        <f>IF(D22="","",IF(D20&gt;=D22*12,"要る年数に足りています","あと"&amp;(D22*12-D20)&amp;"か月足りません"))</f>
        <v>要る年数に足りています</v>
      </c>
      <c r="E23" s="7"/>
      <c r="F23" s="4"/>
      <c r="G23" s="4"/>
      <c r="H23" s="4"/>
    </row>
    <row r="24" ht="20" customHeight="1" spans="1:8" x14ac:dyDescent="0.25">
      <c r="A24" s="4" t="s">
        <v>23</v>
      </c>
      <c r="B24" s="4"/>
      <c r="C24" s="4"/>
      <c r="D24" s="4"/>
      <c r="E24" s="4"/>
      <c r="F24" s="4"/>
      <c r="G24" s="4"/>
      <c r="H24" s="4"/>
    </row>
  </sheetData>
  <mergeCells count="21">
    <mergeCell ref="A1:H1"/>
    <mergeCell ref="B2:D2"/>
    <mergeCell ref="F2:H2"/>
    <mergeCell ref="B3:D3"/>
    <mergeCell ref="F3:H3"/>
    <mergeCell ref="B4:D4"/>
    <mergeCell ref="F4:H4"/>
    <mergeCell ref="A5:H5"/>
    <mergeCell ref="A20:C20"/>
    <mergeCell ref="D20:E20"/>
    <mergeCell ref="F20:H20"/>
    <mergeCell ref="A21:C21"/>
    <mergeCell ref="D21:E21"/>
    <mergeCell ref="F21:H21"/>
    <mergeCell ref="A22:C22"/>
    <mergeCell ref="D22:E22"/>
    <mergeCell ref="F22:H22"/>
    <mergeCell ref="A23:C23"/>
    <mergeCell ref="D23:E23"/>
    <mergeCell ref="F23:H23"/>
    <mergeCell ref="A24:H2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38</v>
      </c>
      <c r="B1" s="1"/>
    </row>
    <row r="2" ht="20" customHeight="1" spans="1:2" x14ac:dyDescent="0.25">
      <c r="A2" s="2" t="s">
        <v>39</v>
      </c>
      <c r="B2" s="7" t="s">
        <v>40</v>
      </c>
    </row>
    <row r="3" ht="20" customHeight="1" spans="1:2" x14ac:dyDescent="0.25">
      <c r="A3" s="2" t="s">
        <v>41</v>
      </c>
      <c r="B3" s="7" t="s">
        <v>42</v>
      </c>
    </row>
    <row r="4" ht="20" customHeight="1" spans="1:2" x14ac:dyDescent="0.25">
      <c r="A4" s="2" t="s">
        <v>43</v>
      </c>
      <c r="B4" s="7" t="s">
        <v>44</v>
      </c>
    </row>
    <row r="5" ht="20" customHeight="1" spans="1:2" x14ac:dyDescent="0.25">
      <c r="A5" s="2" t="s">
        <v>45</v>
      </c>
      <c r="B5" s="7" t="s">
        <v>46</v>
      </c>
    </row>
    <row r="6" ht="20" customHeight="1" spans="1:2" x14ac:dyDescent="0.25">
      <c r="A6" s="2" t="s">
        <v>47</v>
      </c>
      <c r="B6" s="7" t="s">
        <v>48</v>
      </c>
    </row>
    <row r="7" ht="20" customHeight="1" spans="1:2" x14ac:dyDescent="0.25">
      <c r="A7" s="2" t="s">
        <v>49</v>
      </c>
      <c r="B7" s="7" t="s">
        <v>50</v>
      </c>
    </row>
    <row r="8" ht="20" customHeight="1" spans="1:2" x14ac:dyDescent="0.25">
      <c r="A8" s="2" t="s">
        <v>51</v>
      </c>
      <c r="B8" s="7" t="s">
        <v>52</v>
      </c>
    </row>
    <row r="9" ht="20" customHeight="1" spans="1:2" x14ac:dyDescent="0.25">
      <c r="A9" s="2" t="s">
        <v>53</v>
      </c>
      <c r="B9" s="7" t="s">
        <v>54</v>
      </c>
    </row>
    <row r="10" ht="20" customHeight="1" spans="1:2" x14ac:dyDescent="0.25">
      <c r="A10" s="2" t="s">
        <v>55</v>
      </c>
      <c r="B10" s="7" t="s">
        <v>56</v>
      </c>
    </row>
    <row r="11" ht="20" customHeight="1" spans="1:2" x14ac:dyDescent="0.25">
      <c r="A11" s="2" t="s">
        <v>57</v>
      </c>
      <c r="B11" s="7" t="s">
        <v>58</v>
      </c>
    </row>
    <row r="12" ht="20" customHeight="1" spans="1:2" x14ac:dyDescent="0.25">
      <c r="A12" s="2" t="s">
        <v>59</v>
      </c>
      <c r="B12" s="7" t="s">
        <v>60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許可フクロウ（FUKULO／合同会社商陣）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